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Сведения об изменениях" sheetId="1" r:id="rId1"/>
  </sheets>
  <definedNames>
    <definedName name="__bookmark_2">'Сведения об изменениях'!$A$4:$H$4</definedName>
    <definedName name="__bookmark_3">'Сведения об изменениях'!$A$5:$H$23</definedName>
    <definedName name="__bookmark_4">'Сведения об изменениях'!$A$24:$H$31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<sst xmlns="http://schemas.openxmlformats.org/spreadsheetml/2006/main" count="50" uniqueCount="39">
  <si>
    <t>Утверждено на год</t>
  </si>
  <si>
    <t>1</t>
  </si>
  <si>
    <t>2</t>
  </si>
  <si>
    <t>3</t>
  </si>
  <si>
    <t>Руководитель</t>
  </si>
  <si>
    <t>(подпись)</t>
  </si>
  <si>
    <t>(расшифровка подписи)</t>
  </si>
  <si>
    <t>Главный бухгалтер</t>
  </si>
  <si>
    <t>МО Акбулакский район</t>
  </si>
  <si>
    <t xml:space="preserve">Анализ программых расходов </t>
  </si>
  <si>
    <t>Наименование</t>
  </si>
  <si>
    <t>Комплексные меры по созданию условий для оказания медицинской помощи населению на территории Акбулакского райоа</t>
  </si>
  <si>
    <t xml:space="preserve">Развитие сельского хозяйства и регулирование рынков сельскохозяйственной продукции, сырья и продовольствия Акбулакского района </t>
  </si>
  <si>
    <t xml:space="preserve">Экономическое развитие Акбулакского района </t>
  </si>
  <si>
    <t xml:space="preserve">Создание системы кадастра недвижимости и управления земельно-имущественным комплексом на территории Акбулакского района </t>
  </si>
  <si>
    <t>Развитие физической культуры, спорта и туризма в Акбулакском районе</t>
  </si>
  <si>
    <t>Развитие культуры Акбулакского района</t>
  </si>
  <si>
    <t>Развитие молодежной политики в Акбулакском районе</t>
  </si>
  <si>
    <t>Развитие системы образования  Акбулакского района Оренбургской области</t>
  </si>
  <si>
    <t>Стимулирование развития жилищного строительства в муниципальном образовании Акбулакский район</t>
  </si>
  <si>
    <t>Комплексное развитие систем коммунальной инфраструктуры муниципаьного образования Акбулакский район</t>
  </si>
  <si>
    <t>Поддерка социально ориентированных некомерческих организаций Акбулакского района</t>
  </si>
  <si>
    <t>Безопасный район</t>
  </si>
  <si>
    <t>Примечания</t>
  </si>
  <si>
    <t>Повышение Эффективности деятельности администрации МО Акбулакский район</t>
  </si>
  <si>
    <t>Исполнение первоначально утвержденного бюджетного назначения, %</t>
  </si>
  <si>
    <t>Исполнение уточненного бюджетного назначения</t>
  </si>
  <si>
    <t>Увеличены расходы на проведение мероприятия</t>
  </si>
  <si>
    <t>Поступление средств из  областного бюджета</t>
  </si>
  <si>
    <t xml:space="preserve">Увеличение расходов на поддержку сельхозтоваропроизводителей в связи с уточнением потребности и поступлением средств из областного бюджета </t>
  </si>
  <si>
    <t>Ларюшина Э.А.</t>
  </si>
  <si>
    <t xml:space="preserve">Управление муниципальными финансами Акбулакского района  Оренбургской области </t>
  </si>
  <si>
    <t>Противодействие коррупции</t>
  </si>
  <si>
    <t>за 2022 год</t>
  </si>
  <si>
    <t>Уточненный бюджет на 2022 год</t>
  </si>
  <si>
    <t>Первоначальный бюджет на 2022 год</t>
  </si>
  <si>
    <t>Уменьшены расходы в связи с уточнением потребности</t>
  </si>
  <si>
    <t>Фактическое исполнение за 2022 год</t>
  </si>
  <si>
    <t>Увеличение расходов в связи с уточнением потребности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</si>
</sst>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dd\.mm\.yyyy"/>
    <numFmt numFmtId="175" formatCode="&quot;&quot;##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41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175" fontId="5" fillId="0" borderId="11" xfId="0" applyNumberFormat="1" applyFont="1" applyBorder="1" applyAlignment="1">
      <alignment horizontal="center" wrapText="1"/>
    </xf>
    <xf numFmtId="4" fontId="40" fillId="0" borderId="17" xfId="0" applyNumberFormat="1" applyFont="1" applyBorder="1" applyAlignment="1">
      <alignment horizontal="center" vertical="center" wrapText="1"/>
    </xf>
    <xf numFmtId="175" fontId="5" fillId="0" borderId="18" xfId="0" applyNumberFormat="1" applyFont="1" applyBorder="1" applyAlignment="1">
      <alignment horizontal="center" wrapText="1"/>
    </xf>
    <xf numFmtId="175" fontId="5" fillId="0" borderId="19" xfId="0" applyNumberFormat="1" applyFont="1" applyBorder="1" applyAlignment="1">
      <alignment horizontal="center" wrapText="1"/>
    </xf>
    <xf numFmtId="0" fontId="40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175" fontId="5" fillId="0" borderId="13" xfId="0" applyNumberFormat="1" applyFont="1" applyBorder="1" applyAlignment="1">
      <alignment horizontal="center" wrapText="1"/>
    </xf>
    <xf numFmtId="175" fontId="5" fillId="0" borderId="21" xfId="0" applyNumberFormat="1" applyFont="1" applyBorder="1" applyAlignment="1">
      <alignment horizontal="center" wrapText="1"/>
    </xf>
    <xf numFmtId="175" fontId="5" fillId="0" borderId="22" xfId="0" applyNumberFormat="1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175" fontId="5" fillId="0" borderId="16" xfId="0" applyNumberFormat="1" applyFont="1" applyBorder="1" applyAlignment="1">
      <alignment horizontal="center" wrapText="1"/>
    </xf>
    <xf numFmtId="180" fontId="40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4" fillId="0" borderId="23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0" fillId="0" borderId="23" xfId="0" applyBorder="1" applyAlignment="1">
      <alignment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29" xfId="0" applyFont="1" applyBorder="1" applyAlignment="1">
      <alignment wrapText="1"/>
    </xf>
    <xf numFmtId="0" fontId="4" fillId="0" borderId="29" xfId="0" applyFont="1" applyBorder="1" applyAlignment="1">
      <alignment/>
    </xf>
    <xf numFmtId="0" fontId="5" fillId="0" borderId="0" xfId="0" applyFont="1" applyAlignment="1">
      <alignment horizontal="center" vertical="top" wrapText="1"/>
    </xf>
    <xf numFmtId="0" fontId="40" fillId="0" borderId="30" xfId="0" applyFont="1" applyBorder="1" applyAlignment="1">
      <alignment horizontal="center" vertical="center" wrapText="1"/>
    </xf>
    <xf numFmtId="180" fontId="40" fillId="0" borderId="30" xfId="0" applyNumberFormat="1" applyFont="1" applyBorder="1" applyAlignment="1">
      <alignment horizontal="center" vertical="center" wrapText="1"/>
    </xf>
    <xf numFmtId="180" fontId="40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SheetLayoutView="100" zoomScalePageLayoutView="0" workbookViewId="0" topLeftCell="A19">
      <selection activeCell="G13" sqref="G13:H13"/>
    </sheetView>
  </sheetViews>
  <sheetFormatPr defaultColWidth="9.140625" defaultRowHeight="12.75"/>
  <cols>
    <col min="1" max="1" width="39.28125" style="0" customWidth="1"/>
    <col min="2" max="2" width="21.00390625" style="0" customWidth="1"/>
    <col min="3" max="4" width="19.57421875" style="0" customWidth="1"/>
    <col min="5" max="6" width="19.7109375" style="0" customWidth="1"/>
    <col min="7" max="7" width="55.28125" style="0" customWidth="1"/>
    <col min="8" max="8" width="23.8515625" style="0" customWidth="1"/>
  </cols>
  <sheetData>
    <row r="1" spans="1:8" s="6" customFormat="1" ht="26.25" customHeight="1">
      <c r="A1" s="28" t="s">
        <v>9</v>
      </c>
      <c r="B1" s="29"/>
      <c r="C1" s="29"/>
      <c r="D1" s="29"/>
      <c r="E1" s="29"/>
      <c r="F1" s="29"/>
      <c r="G1" s="29"/>
      <c r="H1" s="29"/>
    </row>
    <row r="2" spans="1:8" s="6" customFormat="1" ht="26.25" customHeight="1">
      <c r="A2" s="28" t="s">
        <v>8</v>
      </c>
      <c r="B2" s="29"/>
      <c r="C2" s="29"/>
      <c r="D2" s="29"/>
      <c r="E2" s="29"/>
      <c r="F2" s="29"/>
      <c r="G2" s="29"/>
      <c r="H2" s="29"/>
    </row>
    <row r="3" spans="1:8" s="6" customFormat="1" ht="26.25" customHeight="1">
      <c r="A3" s="7"/>
      <c r="B3" s="7"/>
      <c r="C3" s="7"/>
      <c r="D3" s="7"/>
      <c r="E3" s="5" t="s">
        <v>33</v>
      </c>
      <c r="F3" s="5"/>
      <c r="G3" s="7"/>
      <c r="H3" s="7"/>
    </row>
    <row r="4" spans="1:8" s="1" customFormat="1" ht="28.5" customHeight="1">
      <c r="A4" s="2"/>
      <c r="B4" s="2"/>
      <c r="C4" s="2"/>
      <c r="D4" s="2"/>
      <c r="E4" s="2"/>
      <c r="F4" s="2"/>
      <c r="G4" s="2"/>
      <c r="H4" s="3"/>
    </row>
    <row r="5" spans="1:8" s="6" customFormat="1" ht="38.25" customHeight="1">
      <c r="A5" s="32" t="s">
        <v>10</v>
      </c>
      <c r="B5" s="34" t="s">
        <v>0</v>
      </c>
      <c r="C5" s="35"/>
      <c r="D5" s="30" t="s">
        <v>37</v>
      </c>
      <c r="E5" s="36" t="s">
        <v>26</v>
      </c>
      <c r="F5" s="15"/>
      <c r="G5" s="37" t="s">
        <v>23</v>
      </c>
      <c r="H5" s="38"/>
    </row>
    <row r="6" spans="1:8" s="6" customFormat="1" ht="112.5" customHeight="1">
      <c r="A6" s="33"/>
      <c r="B6" s="8" t="s">
        <v>35</v>
      </c>
      <c r="C6" s="8" t="s">
        <v>34</v>
      </c>
      <c r="D6" s="31"/>
      <c r="E6" s="33"/>
      <c r="F6" s="14" t="s">
        <v>25</v>
      </c>
      <c r="G6" s="39"/>
      <c r="H6" s="40"/>
    </row>
    <row r="7" spans="1:8" s="6" customFormat="1" ht="19.5" thickBot="1">
      <c r="A7" s="9" t="s">
        <v>1</v>
      </c>
      <c r="B7" s="9" t="s">
        <v>2</v>
      </c>
      <c r="C7" s="9" t="s">
        <v>3</v>
      </c>
      <c r="D7" s="9">
        <v>4</v>
      </c>
      <c r="E7" s="9">
        <v>5</v>
      </c>
      <c r="F7" s="10">
        <v>6</v>
      </c>
      <c r="G7" s="43">
        <v>8</v>
      </c>
      <c r="H7" s="44"/>
    </row>
    <row r="8" spans="1:8" s="6" customFormat="1" ht="57.75" customHeight="1" thickBot="1">
      <c r="A8" s="11" t="s">
        <v>31</v>
      </c>
      <c r="B8" s="16">
        <v>110440.6</v>
      </c>
      <c r="C8" s="17">
        <v>116719.1</v>
      </c>
      <c r="D8" s="27">
        <v>116261.6</v>
      </c>
      <c r="E8" s="18">
        <f>SUM(D8/C8)*100</f>
        <v>99.60803330388941</v>
      </c>
      <c r="F8" s="19">
        <f>SUM(D8/B8*100)</f>
        <v>105.27070660608508</v>
      </c>
      <c r="G8" s="45" t="s">
        <v>27</v>
      </c>
      <c r="H8" s="44"/>
    </row>
    <row r="9" spans="1:8" s="6" customFormat="1" ht="94.5" customHeight="1" thickBot="1">
      <c r="A9" s="11" t="s">
        <v>11</v>
      </c>
      <c r="B9" s="16">
        <v>168</v>
      </c>
      <c r="C9" s="20">
        <v>864.2</v>
      </c>
      <c r="D9" s="27">
        <v>863.7</v>
      </c>
      <c r="E9" s="18">
        <f>SUM(D9/C9)*100</f>
        <v>99.9421430224485</v>
      </c>
      <c r="F9" s="19">
        <f aca="true" t="shared" si="0" ref="F9:F22">SUM(D9/B9*100)</f>
        <v>514.1071428571429</v>
      </c>
      <c r="G9" s="46" t="s">
        <v>27</v>
      </c>
      <c r="H9" s="47"/>
    </row>
    <row r="10" spans="1:8" s="6" customFormat="1" ht="79.5" customHeight="1" thickBot="1">
      <c r="A10" s="11" t="s">
        <v>24</v>
      </c>
      <c r="B10" s="16">
        <v>36545.3</v>
      </c>
      <c r="C10" s="17">
        <v>39020</v>
      </c>
      <c r="D10" s="27">
        <v>38699.1</v>
      </c>
      <c r="E10" s="18">
        <f>SUM(D10/C10)*100</f>
        <v>99.1776012301384</v>
      </c>
      <c r="F10" s="19">
        <f t="shared" si="0"/>
        <v>105.89350750985761</v>
      </c>
      <c r="G10" s="46" t="s">
        <v>27</v>
      </c>
      <c r="H10" s="47"/>
    </row>
    <row r="11" spans="1:8" s="6" customFormat="1" ht="108.75" customHeight="1" thickBot="1">
      <c r="A11" s="11" t="s">
        <v>12</v>
      </c>
      <c r="B11" s="16">
        <v>5530.7</v>
      </c>
      <c r="C11" s="20">
        <v>5499.4</v>
      </c>
      <c r="D11" s="27">
        <v>4747.1</v>
      </c>
      <c r="E11" s="18">
        <f aca="true" t="shared" si="1" ref="E11:E22">SUM(D11/C11)*100</f>
        <v>86.32032585372951</v>
      </c>
      <c r="F11" s="19">
        <f t="shared" si="0"/>
        <v>85.83181152476179</v>
      </c>
      <c r="G11" s="46" t="s">
        <v>29</v>
      </c>
      <c r="H11" s="47"/>
    </row>
    <row r="12" spans="1:8" s="6" customFormat="1" ht="66.75" customHeight="1" thickBot="1">
      <c r="A12" s="11" t="s">
        <v>13</v>
      </c>
      <c r="B12" s="16">
        <v>4169.6</v>
      </c>
      <c r="C12" s="20">
        <v>4219.6</v>
      </c>
      <c r="D12" s="27">
        <v>4219.6</v>
      </c>
      <c r="E12" s="18">
        <f t="shared" si="1"/>
        <v>100</v>
      </c>
      <c r="F12" s="19">
        <f t="shared" si="0"/>
        <v>101.19915579432079</v>
      </c>
      <c r="G12" s="45" t="s">
        <v>27</v>
      </c>
      <c r="H12" s="44"/>
    </row>
    <row r="13" spans="1:8" s="6" customFormat="1" ht="103.5" customHeight="1" thickBot="1">
      <c r="A13" s="11" t="s">
        <v>14</v>
      </c>
      <c r="B13" s="16">
        <v>1333.4</v>
      </c>
      <c r="C13" s="20">
        <v>3503.9</v>
      </c>
      <c r="D13" s="27">
        <v>3391.6</v>
      </c>
      <c r="E13" s="18">
        <f t="shared" si="1"/>
        <v>96.79499985730186</v>
      </c>
      <c r="F13" s="19">
        <f t="shared" si="0"/>
        <v>254.35728213589317</v>
      </c>
      <c r="G13" s="45" t="s">
        <v>38</v>
      </c>
      <c r="H13" s="44"/>
    </row>
    <row r="14" spans="1:8" s="6" customFormat="1" ht="83.25" customHeight="1" thickBot="1">
      <c r="A14" s="11" t="s">
        <v>15</v>
      </c>
      <c r="B14" s="16">
        <v>17781.2</v>
      </c>
      <c r="C14" s="20">
        <v>29537.1</v>
      </c>
      <c r="D14" s="27">
        <v>29110.2</v>
      </c>
      <c r="E14" s="18">
        <f t="shared" si="1"/>
        <v>98.5546990056573</v>
      </c>
      <c r="F14" s="19">
        <f t="shared" si="0"/>
        <v>163.7133601781657</v>
      </c>
      <c r="G14" s="45" t="s">
        <v>27</v>
      </c>
      <c r="H14" s="44"/>
    </row>
    <row r="15" spans="1:8" s="6" customFormat="1" ht="81" customHeight="1" thickBot="1">
      <c r="A15" s="11" t="s">
        <v>16</v>
      </c>
      <c r="B15" s="16">
        <v>63275.4</v>
      </c>
      <c r="C15" s="20">
        <v>65526.6</v>
      </c>
      <c r="D15" s="27">
        <v>65233.9</v>
      </c>
      <c r="E15" s="18">
        <f t="shared" si="1"/>
        <v>99.5533111743933</v>
      </c>
      <c r="F15" s="19">
        <f t="shared" si="0"/>
        <v>103.09519971426495</v>
      </c>
      <c r="G15" s="45" t="s">
        <v>27</v>
      </c>
      <c r="H15" s="44"/>
    </row>
    <row r="16" spans="1:8" s="6" customFormat="1" ht="65.25" customHeight="1" thickBot="1">
      <c r="A16" s="11" t="s">
        <v>17</v>
      </c>
      <c r="B16" s="16">
        <v>10912.9</v>
      </c>
      <c r="C16" s="20">
        <v>12143.8</v>
      </c>
      <c r="D16" s="27">
        <v>12143.8</v>
      </c>
      <c r="E16" s="18">
        <f t="shared" si="1"/>
        <v>100</v>
      </c>
      <c r="F16" s="19">
        <f t="shared" si="0"/>
        <v>111.27931164035223</v>
      </c>
      <c r="G16" s="45" t="s">
        <v>28</v>
      </c>
      <c r="H16" s="44"/>
    </row>
    <row r="17" spans="1:8" s="6" customFormat="1" ht="65.25" customHeight="1" thickBot="1">
      <c r="A17" s="11" t="s">
        <v>18</v>
      </c>
      <c r="B17" s="16">
        <v>498528.1</v>
      </c>
      <c r="C17" s="20">
        <v>528078.8</v>
      </c>
      <c r="D17" s="27">
        <v>521661.8</v>
      </c>
      <c r="E17" s="18">
        <f t="shared" si="1"/>
        <v>98.78484044426702</v>
      </c>
      <c r="F17" s="19">
        <f t="shared" si="0"/>
        <v>104.6404004107291</v>
      </c>
      <c r="G17" s="46" t="s">
        <v>27</v>
      </c>
      <c r="H17" s="47"/>
    </row>
    <row r="18" spans="1:8" s="6" customFormat="1" ht="85.5" customHeight="1" thickBot="1">
      <c r="A18" s="11" t="s">
        <v>19</v>
      </c>
      <c r="B18" s="16">
        <v>17783.6</v>
      </c>
      <c r="C18" s="20">
        <v>19187.5</v>
      </c>
      <c r="D18" s="27">
        <v>19186</v>
      </c>
      <c r="E18" s="18">
        <f t="shared" si="1"/>
        <v>99.99218241042345</v>
      </c>
      <c r="F18" s="19">
        <f t="shared" si="0"/>
        <v>107.88591736206395</v>
      </c>
      <c r="G18" s="46" t="s">
        <v>27</v>
      </c>
      <c r="H18" s="47"/>
    </row>
    <row r="19" spans="1:8" s="6" customFormat="1" ht="78.75" customHeight="1" thickBot="1">
      <c r="A19" s="11" t="s">
        <v>20</v>
      </c>
      <c r="B19" s="16"/>
      <c r="C19" s="20"/>
      <c r="D19" s="27"/>
      <c r="E19" s="18"/>
      <c r="F19" s="19" t="e">
        <f t="shared" si="0"/>
        <v>#DIV/0!</v>
      </c>
      <c r="G19" s="45"/>
      <c r="H19" s="44"/>
    </row>
    <row r="20" spans="1:8" s="6" customFormat="1" ht="73.5" customHeight="1" thickBot="1">
      <c r="A20" s="11" t="s">
        <v>21</v>
      </c>
      <c r="B20" s="16">
        <v>230</v>
      </c>
      <c r="C20" s="20">
        <v>362.1</v>
      </c>
      <c r="D20" s="27">
        <v>362</v>
      </c>
      <c r="E20" s="18">
        <f t="shared" si="1"/>
        <v>99.97238331952498</v>
      </c>
      <c r="F20" s="19">
        <f t="shared" si="0"/>
        <v>157.3913043478261</v>
      </c>
      <c r="G20" s="45" t="s">
        <v>27</v>
      </c>
      <c r="H20" s="44"/>
    </row>
    <row r="21" spans="1:8" s="6" customFormat="1" ht="75" customHeight="1">
      <c r="A21" s="21" t="s">
        <v>22</v>
      </c>
      <c r="B21" s="22">
        <v>8820.9</v>
      </c>
      <c r="C21" s="53">
        <v>9736.7</v>
      </c>
      <c r="D21" s="54">
        <v>9536.7</v>
      </c>
      <c r="E21" s="23">
        <f t="shared" si="1"/>
        <v>97.94591596742222</v>
      </c>
      <c r="F21" s="24">
        <f t="shared" si="0"/>
        <v>108.11481821582834</v>
      </c>
      <c r="G21" s="48" t="s">
        <v>27</v>
      </c>
      <c r="H21" s="38"/>
    </row>
    <row r="22" spans="1:8" s="6" customFormat="1" ht="75" customHeight="1">
      <c r="A22" s="25" t="s">
        <v>32</v>
      </c>
      <c r="B22" s="26">
        <v>28</v>
      </c>
      <c r="C22" s="55">
        <v>25</v>
      </c>
      <c r="D22" s="55">
        <v>25</v>
      </c>
      <c r="E22" s="26">
        <f t="shared" si="1"/>
        <v>100</v>
      </c>
      <c r="F22" s="26">
        <f t="shared" si="0"/>
        <v>89.28571428571429</v>
      </c>
      <c r="G22" s="41" t="s">
        <v>36</v>
      </c>
      <c r="H22" s="42"/>
    </row>
    <row r="23" spans="1:8" s="6" customFormat="1" ht="18.75">
      <c r="A23" s="7"/>
      <c r="B23" s="7"/>
      <c r="C23" s="7"/>
      <c r="D23" s="7"/>
      <c r="E23" s="7"/>
      <c r="F23" s="7"/>
      <c r="G23" s="7"/>
      <c r="H23" s="7"/>
    </row>
    <row r="24" spans="1:8" s="6" customFormat="1" ht="18.75">
      <c r="A24" s="12"/>
      <c r="B24" s="7"/>
      <c r="C24" s="7"/>
      <c r="D24" s="7"/>
      <c r="E24" s="7"/>
      <c r="F24" s="7"/>
      <c r="G24" s="7"/>
      <c r="H24" s="7"/>
    </row>
    <row r="25" spans="1:8" s="6" customFormat="1" ht="18.75">
      <c r="A25" s="49" t="s">
        <v>4</v>
      </c>
      <c r="B25" s="50"/>
      <c r="C25" s="51"/>
      <c r="D25" s="13"/>
      <c r="E25" s="7"/>
      <c r="F25" s="7"/>
      <c r="G25" s="50" t="s">
        <v>30</v>
      </c>
      <c r="H25" s="51"/>
    </row>
    <row r="26" spans="1:8" s="6" customFormat="1" ht="18.75">
      <c r="A26" s="29"/>
      <c r="B26" s="52" t="s">
        <v>5</v>
      </c>
      <c r="C26" s="29"/>
      <c r="E26" s="7"/>
      <c r="F26" s="7"/>
      <c r="G26" s="52" t="s">
        <v>6</v>
      </c>
      <c r="H26" s="29"/>
    </row>
    <row r="27" spans="1:8" s="6" customFormat="1" ht="18.75">
      <c r="A27" s="12"/>
      <c r="B27" s="7"/>
      <c r="C27" s="7"/>
      <c r="D27" s="7"/>
      <c r="E27" s="7"/>
      <c r="F27" s="7"/>
      <c r="G27" s="7"/>
      <c r="H27" s="7"/>
    </row>
    <row r="28" spans="1:8" s="6" customFormat="1" ht="18.75">
      <c r="A28" s="49" t="s">
        <v>7</v>
      </c>
      <c r="B28" s="50"/>
      <c r="C28" s="51"/>
      <c r="D28" s="13"/>
      <c r="E28" s="7"/>
      <c r="F28" s="7"/>
      <c r="G28" s="50"/>
      <c r="H28" s="51"/>
    </row>
    <row r="29" spans="1:8" s="6" customFormat="1" ht="18.75">
      <c r="A29" s="29"/>
      <c r="B29" s="52" t="s">
        <v>5</v>
      </c>
      <c r="C29" s="29"/>
      <c r="E29" s="7"/>
      <c r="F29" s="7"/>
      <c r="G29" s="52" t="s">
        <v>6</v>
      </c>
      <c r="H29" s="29"/>
    </row>
    <row r="30" spans="1:8" s="1" customFormat="1" ht="15.75">
      <c r="A30" s="4"/>
      <c r="B30" s="2"/>
      <c r="C30" s="2"/>
      <c r="D30" s="2"/>
      <c r="E30" s="2"/>
      <c r="F30" s="2"/>
      <c r="G30" s="2"/>
      <c r="H30" s="2"/>
    </row>
    <row r="31" spans="1:8" s="1" customFormat="1" ht="15.75">
      <c r="A31" s="4"/>
      <c r="B31" s="2"/>
      <c r="C31" s="2"/>
      <c r="D31" s="2"/>
      <c r="E31" s="2"/>
      <c r="F31" s="2"/>
      <c r="G31" s="2"/>
      <c r="H31" s="2"/>
    </row>
    <row r="32" s="1" customFormat="1" ht="15.75"/>
  </sheetData>
  <sheetProtection/>
  <mergeCells count="33">
    <mergeCell ref="A28:A29"/>
    <mergeCell ref="B28:C28"/>
    <mergeCell ref="G28:H28"/>
    <mergeCell ref="B29:C29"/>
    <mergeCell ref="G29:H29"/>
    <mergeCell ref="A25:A26"/>
    <mergeCell ref="B25:C25"/>
    <mergeCell ref="G25:H25"/>
    <mergeCell ref="B26:C26"/>
    <mergeCell ref="G26:H26"/>
    <mergeCell ref="G16:H16"/>
    <mergeCell ref="G18:H18"/>
    <mergeCell ref="G19:H19"/>
    <mergeCell ref="G20:H20"/>
    <mergeCell ref="G21:H21"/>
    <mergeCell ref="G17:H17"/>
    <mergeCell ref="G22:H22"/>
    <mergeCell ref="G7:H7"/>
    <mergeCell ref="G8:H8"/>
    <mergeCell ref="G12:H12"/>
    <mergeCell ref="G13:H13"/>
    <mergeCell ref="G14:H14"/>
    <mergeCell ref="G15:H15"/>
    <mergeCell ref="G9:H9"/>
    <mergeCell ref="G10:H10"/>
    <mergeCell ref="G11:H11"/>
    <mergeCell ref="A1:H1"/>
    <mergeCell ref="A2:H2"/>
    <mergeCell ref="D5:D6"/>
    <mergeCell ref="A5:A6"/>
    <mergeCell ref="B5:C5"/>
    <mergeCell ref="E5:E6"/>
    <mergeCell ref="G5:H6"/>
  </mergeCells>
  <printOptions/>
  <pageMargins left="0.7874015748031495" right="0.19685039370078738" top="0.8937007874015748" bottom="0.6968503937007874" header="0.39370078740157477" footer="0.19685039370078738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Elena</cp:lastModifiedBy>
  <cp:lastPrinted>2023-06-14T07:13:58Z</cp:lastPrinted>
  <dcterms:created xsi:type="dcterms:W3CDTF">2019-02-11T06:25:51Z</dcterms:created>
  <dcterms:modified xsi:type="dcterms:W3CDTF">2023-06-14T10:24:53Z</dcterms:modified>
  <cp:category/>
  <cp:version/>
  <cp:contentType/>
  <cp:contentStatus/>
</cp:coreProperties>
</file>